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>
    <definedName name="_xlnm.Print_Area" localSheetId="0">'Sheet2'!$A$1:$F$6</definedName>
  </definedNames>
  <calcPr fullCalcOnLoad="1"/>
</workbook>
</file>

<file path=xl/sharedStrings.xml><?xml version="1.0" encoding="utf-8"?>
<sst xmlns="http://schemas.openxmlformats.org/spreadsheetml/2006/main" count="9" uniqueCount="9">
  <si>
    <t>danamati</t>
  </si>
  <si>
    <t>premia</t>
  </si>
  <si>
    <t>samoqalaqo ofisis Tanamdebobis pirebi</t>
  </si>
  <si>
    <t>samoqalaqo ofisis sxva TanamSromlebi</t>
  </si>
  <si>
    <t>sargo</t>
  </si>
  <si>
    <t>IV kvartali</t>
  </si>
  <si>
    <t>sul samoqalaqo ofisi</t>
  </si>
  <si>
    <t>informacia 2013 wlis ganmavlobaSi gacemuli sargos, danamatebisa da premiebis odenobis Sesaxeb Tanamdebobis pirebze (jamurad) da sxva TanamSromlebze (jamurad)</t>
  </si>
  <si>
    <t>StatgareSe TanamSromelTa anazRaureba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</si>
</sst>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sz val="12"/>
      <color indexed="8"/>
      <name val="AcadNusx"/>
      <family val="0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  <font>
      <sz val="12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2" fontId="4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.7109375" style="0" customWidth="1"/>
    <col min="2" max="2" width="24.00390625" style="0" customWidth="1"/>
    <col min="3" max="3" width="12.28125" style="0" customWidth="1"/>
    <col min="4" max="4" width="10.140625" style="0" customWidth="1"/>
    <col min="5" max="5" width="10.421875" style="0" customWidth="1"/>
    <col min="6" max="6" width="18.140625" style="0" customWidth="1"/>
    <col min="7" max="9" width="15.140625" style="0" customWidth="1"/>
  </cols>
  <sheetData>
    <row r="1" spans="1:6" ht="50.25" customHeight="1">
      <c r="A1" s="20" t="s">
        <v>7</v>
      </c>
      <c r="B1" s="20"/>
      <c r="C1" s="20"/>
      <c r="D1" s="20"/>
      <c r="E1" s="20"/>
      <c r="F1" s="20"/>
    </row>
    <row r="2" spans="1:10" ht="36" customHeight="1">
      <c r="A2" s="22"/>
      <c r="B2" s="24"/>
      <c r="C2" s="17" t="s">
        <v>5</v>
      </c>
      <c r="D2" s="18"/>
      <c r="E2" s="18"/>
      <c r="F2" s="19"/>
      <c r="G2" s="21"/>
      <c r="H2" s="21"/>
      <c r="I2" s="21"/>
      <c r="J2" s="2"/>
    </row>
    <row r="3" spans="1:10" ht="81" customHeight="1">
      <c r="A3" s="23"/>
      <c r="B3" s="25"/>
      <c r="C3" s="7" t="s">
        <v>4</v>
      </c>
      <c r="D3" s="7" t="s">
        <v>0</v>
      </c>
      <c r="E3" s="7" t="s">
        <v>1</v>
      </c>
      <c r="F3" s="6" t="s">
        <v>8</v>
      </c>
      <c r="G3" s="3"/>
      <c r="H3" s="3"/>
      <c r="I3" s="3"/>
      <c r="J3" s="2"/>
    </row>
    <row r="4" spans="1:10" ht="30" customHeight="1">
      <c r="A4" s="8">
        <v>1</v>
      </c>
      <c r="B4" s="9" t="s">
        <v>2</v>
      </c>
      <c r="C4" s="15">
        <v>524911.89</v>
      </c>
      <c r="D4" s="15">
        <v>266256.48</v>
      </c>
      <c r="E4" s="15">
        <v>254108.74</v>
      </c>
      <c r="F4" s="15"/>
      <c r="G4" s="3"/>
      <c r="H4" s="3"/>
      <c r="I4" s="4"/>
      <c r="J4" s="2"/>
    </row>
    <row r="5" spans="1:10" ht="30" customHeight="1">
      <c r="A5" s="8">
        <v>2</v>
      </c>
      <c r="B5" s="9" t="s">
        <v>3</v>
      </c>
      <c r="C5" s="15">
        <f>(505059.74+2010.14+512464.95+2007.29+518656.48+2009.14)-C4</f>
        <v>1017295.85</v>
      </c>
      <c r="D5" s="15">
        <f>(214270.41+217115+220621.46)-D4</f>
        <v>385750.39</v>
      </c>
      <c r="E5" s="15">
        <f>(48387.6+46226.4+527847.94)-E4</f>
        <v>368353.19999999995</v>
      </c>
      <c r="F5" s="15">
        <f>11569.6+16189.71+17365.36</f>
        <v>45124.67</v>
      </c>
      <c r="G5" s="3"/>
      <c r="H5" s="3"/>
      <c r="I5" s="4"/>
      <c r="J5" s="2"/>
    </row>
    <row r="6" spans="1:10" s="14" customFormat="1" ht="39" customHeight="1">
      <c r="A6" s="10"/>
      <c r="B6" s="11" t="s">
        <v>6</v>
      </c>
      <c r="C6" s="16">
        <f>SUM(C4:C5)</f>
        <v>1542207.74</v>
      </c>
      <c r="D6" s="16">
        <f>SUM(D4:D5)</f>
        <v>652006.87</v>
      </c>
      <c r="E6" s="16">
        <f>SUM(E4:E5)</f>
        <v>622461.94</v>
      </c>
      <c r="F6" s="16">
        <f>SUM(F4:F5)</f>
        <v>45124.67</v>
      </c>
      <c r="G6" s="12"/>
      <c r="H6" s="12"/>
      <c r="I6" s="12"/>
      <c r="J6" s="13"/>
    </row>
    <row r="7" spans="1:10" s="1" customFormat="1" ht="30.75" customHeight="1">
      <c r="A7"/>
      <c r="B7"/>
      <c r="C7"/>
      <c r="D7"/>
      <c r="E7"/>
      <c r="F7"/>
      <c r="G7" s="2"/>
      <c r="H7" s="2"/>
      <c r="I7" s="2"/>
      <c r="J7" s="5"/>
    </row>
  </sheetData>
  <sheetProtection/>
  <mergeCells count="5">
    <mergeCell ref="A1:F1"/>
    <mergeCell ref="G2:I2"/>
    <mergeCell ref="A2:A3"/>
    <mergeCell ref="B2:B3"/>
    <mergeCell ref="C2:F2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2017-07-11T10:42:43Z</dcterms:modified>
  <cp:category/>
  <cp:version/>
  <cp:contentType/>
  <cp:contentStatus/>
</cp:coreProperties>
</file>