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>
    <definedName name="_xlnm.Print_Area" localSheetId="0">'Sheet2'!$A$1:$F$6</definedName>
  </definedNames>
  <calcPr fullCalcOnLoad="1"/>
</workbook>
</file>

<file path=xl/sharedStrings.xml><?xml version="1.0" encoding="utf-8"?>
<sst xmlns="http://schemas.openxmlformats.org/spreadsheetml/2006/main" count="9" uniqueCount="9">
  <si>
    <t>danamati</t>
  </si>
  <si>
    <t>premia</t>
  </si>
  <si>
    <t>samoqalaqo ofisis Tanamdebobis pirebi</t>
  </si>
  <si>
    <t>samoqalaqo ofisis sxva TanamSromlebi</t>
  </si>
  <si>
    <t>sargo</t>
  </si>
  <si>
    <t>III kvartali</t>
  </si>
  <si>
    <t>sul samoqalaqo ofisi</t>
  </si>
  <si>
    <t>StatgareSe momuSaveTa anazRaureba</t>
  </si>
  <si>
    <t>informacia 2015 wlis ganmavlobaSi gacemuli sargos, danamatisa da premiis odenobis Sesaxeb Tanamdebobis pirebze (jamurad) da sxva TanamSromlebze (jamurad)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</si>
</sst>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2.7109375" style="0" customWidth="1"/>
    <col min="2" max="2" width="27.140625" style="0" customWidth="1"/>
    <col min="3" max="3" width="12.7109375" style="0" customWidth="1"/>
    <col min="4" max="4" width="13.00390625" style="0" customWidth="1"/>
    <col min="5" max="5" width="11.28125" style="0" customWidth="1"/>
    <col min="6" max="6" width="16.7109375" style="0" customWidth="1"/>
    <col min="7" max="9" width="15.140625" style="0" customWidth="1"/>
  </cols>
  <sheetData>
    <row r="1" spans="1:9" ht="53.25" customHeight="1">
      <c r="A1" s="14" t="s">
        <v>8</v>
      </c>
      <c r="B1" s="14"/>
      <c r="C1" s="14"/>
      <c r="D1" s="14"/>
      <c r="E1" s="14"/>
      <c r="F1" s="14"/>
      <c r="G1" s="8"/>
      <c r="H1" s="8"/>
      <c r="I1" s="8"/>
    </row>
    <row r="2" spans="1:9" ht="40.5" customHeight="1">
      <c r="A2" s="19"/>
      <c r="B2" s="21"/>
      <c r="C2" s="15" t="s">
        <v>5</v>
      </c>
      <c r="D2" s="16"/>
      <c r="E2" s="16"/>
      <c r="F2" s="17"/>
      <c r="G2" s="18"/>
      <c r="H2" s="18"/>
      <c r="I2" s="18"/>
    </row>
    <row r="3" spans="1:9" ht="40.5">
      <c r="A3" s="20"/>
      <c r="B3" s="22"/>
      <c r="C3" s="9" t="s">
        <v>4</v>
      </c>
      <c r="D3" s="9" t="s">
        <v>0</v>
      </c>
      <c r="E3" s="9" t="s">
        <v>1</v>
      </c>
      <c r="F3" s="10" t="s">
        <v>7</v>
      </c>
      <c r="G3" s="5"/>
      <c r="H3" s="5"/>
      <c r="I3" s="5"/>
    </row>
    <row r="4" spans="1:9" ht="36.75" customHeight="1">
      <c r="A4" s="2">
        <v>1</v>
      </c>
      <c r="B4" s="3" t="s">
        <v>2</v>
      </c>
      <c r="C4" s="13">
        <f>221998.17+434814.33+20147.73</f>
        <v>676960.23</v>
      </c>
      <c r="D4" s="13">
        <f>112752.33+248080.31</f>
        <v>360832.64</v>
      </c>
      <c r="E4" s="13">
        <v>11742</v>
      </c>
      <c r="F4" s="13"/>
      <c r="G4" s="5"/>
      <c r="H4" s="5"/>
      <c r="I4" s="6"/>
    </row>
    <row r="5" spans="1:9" ht="31.5">
      <c r="A5" s="2">
        <v>2</v>
      </c>
      <c r="B5" s="3" t="s">
        <v>3</v>
      </c>
      <c r="C5" s="13">
        <f>(533703.44+69264.13+540479.77+70283.8+538636.67+72622.37)-C4</f>
        <v>1148029.9500000002</v>
      </c>
      <c r="D5" s="13">
        <f>(272519.34+280706.94+292200.93)-D4</f>
        <v>484594.56999999995</v>
      </c>
      <c r="E5" s="13"/>
      <c r="F5" s="13">
        <f>13986.74+18022.83+21133.65</f>
        <v>53143.22</v>
      </c>
      <c r="G5" s="5"/>
      <c r="H5" s="5"/>
      <c r="I5" s="6"/>
    </row>
    <row r="6" spans="1:9" s="1" customFormat="1" ht="36" customHeight="1">
      <c r="A6" s="4"/>
      <c r="B6" s="11" t="s">
        <v>6</v>
      </c>
      <c r="C6" s="12">
        <f>SUM(C4:C5)</f>
        <v>1824990.1800000002</v>
      </c>
      <c r="D6" s="12">
        <f>SUM(D4:D5)</f>
        <v>845427.21</v>
      </c>
      <c r="E6" s="12">
        <f>SUM(E4:E5)</f>
        <v>11742</v>
      </c>
      <c r="F6" s="12">
        <f>SUM(F4:F5)</f>
        <v>53143.22</v>
      </c>
      <c r="G6" s="7"/>
      <c r="H6" s="7"/>
      <c r="I6" s="7"/>
    </row>
  </sheetData>
  <sheetProtection/>
  <mergeCells count="5">
    <mergeCell ref="A1:F1"/>
    <mergeCell ref="C2:F2"/>
    <mergeCell ref="G2:I2"/>
    <mergeCell ref="A2:A3"/>
    <mergeCell ref="B2:B3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2017-07-11T07:13:18Z</dcterms:modified>
  <cp:category/>
  <cp:version/>
  <cp:contentType/>
  <cp:contentStatus/>
</cp:coreProperties>
</file>